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Р А Б О Ч И Й    С Т О Л\2 Благотворительный фонд\1 РАСХОДОВАНИЕ СРЕДСТВ\2025 расход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2" i="1" l="1"/>
  <c r="B67" i="1"/>
  <c r="B50" i="1"/>
  <c r="B26" i="1"/>
  <c r="B41" i="1"/>
  <c r="B61" i="1" l="1"/>
</calcChain>
</file>

<file path=xl/sharedStrings.xml><?xml version="1.0" encoding="utf-8"?>
<sst xmlns="http://schemas.openxmlformats.org/spreadsheetml/2006/main" count="72" uniqueCount="61">
  <si>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</si>
  <si>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</si>
  <si>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</si>
  <si>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</si>
  <si>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</si>
  <si>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</si>
  <si>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</si>
  <si>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</si>
  <si>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</si>
  <si>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</si>
  <si>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</si>
  <si>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t>Хозяйственные товары:</t>
  </si>
  <si>
    <t>Канцтовары:</t>
  </si>
  <si>
    <t>Услуги:</t>
  </si>
  <si>
    <t>Лакокрасочный материал:</t>
  </si>
  <si>
    <t>Сантехника:</t>
  </si>
  <si>
    <t xml:space="preserve">хоз.товары  </t>
  </si>
  <si>
    <r>
      <rPr>
        <b/>
        <sz val="10"/>
        <color indexed="8"/>
        <rFont val="Times New Roman"/>
        <family val="1"/>
        <charset val="204"/>
      </rPr>
      <t>35 469,00</t>
    </r>
    <r>
      <rPr>
        <sz val="10"/>
        <color indexed="8"/>
        <rFont val="Times New Roman"/>
        <family val="1"/>
        <charset val="204"/>
      </rPr>
      <t xml:space="preserve">+117 179,97(остаток в банке с 31.12.24)= </t>
    </r>
    <r>
      <rPr>
        <b/>
        <sz val="10"/>
        <color indexed="8"/>
        <rFont val="Times New Roman"/>
        <family val="1"/>
        <charset val="204"/>
      </rPr>
      <t xml:space="preserve">152 648,97   </t>
    </r>
  </si>
  <si>
    <r>
      <rPr>
        <b/>
        <sz val="10"/>
        <color rgb="FF000000"/>
        <rFont val="Times New Roman"/>
        <family val="1"/>
        <charset val="204"/>
      </rPr>
      <t>50 000,00</t>
    </r>
    <r>
      <rPr>
        <sz val="10"/>
        <color rgb="FF000000"/>
        <rFont val="Times New Roman"/>
        <family val="1"/>
        <charset val="204"/>
      </rPr>
      <t>+16 595,83(остаток подотчетных средств)=6</t>
    </r>
    <r>
      <rPr>
        <b/>
        <sz val="10"/>
        <color rgb="FF000000"/>
        <rFont val="Times New Roman"/>
        <family val="1"/>
        <charset val="204"/>
      </rPr>
      <t>6 595,83</t>
    </r>
    <r>
      <rPr>
        <sz val="10"/>
        <color rgb="FF000000"/>
        <rFont val="Times New Roman"/>
        <family val="1"/>
        <charset val="204"/>
      </rPr>
      <t xml:space="preserve"> </t>
    </r>
  </si>
  <si>
    <t xml:space="preserve">за  2 квартал (апрель-май-июнь) 2025 года </t>
  </si>
  <si>
    <r>
      <t xml:space="preserve">1. За отчетный период </t>
    </r>
    <r>
      <rPr>
        <b/>
        <i/>
        <sz val="10"/>
        <color indexed="8"/>
        <rFont val="Times New Roman"/>
        <family val="1"/>
        <charset val="204"/>
      </rPr>
      <t>(с 01.01.25 г. по 31.03.25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</si>
  <si>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01.04.25 г. по 30.06.25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</si>
  <si>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таблетки торфяные 10шт.</t>
  </si>
  <si>
    <t>кабель 1,4 10м</t>
  </si>
  <si>
    <t>маркеры для доски</t>
  </si>
  <si>
    <t>шильд</t>
  </si>
  <si>
    <t>обрисовка логотипа</t>
  </si>
  <si>
    <t>хоз.товары (сверло, дюбель, стяжки и т.д.)</t>
  </si>
  <si>
    <t>кабель для микрофона 3м</t>
  </si>
  <si>
    <t>смеситель</t>
  </si>
  <si>
    <t>грунт для цветов 10л</t>
  </si>
  <si>
    <t>кабель для микрофона 5м</t>
  </si>
  <si>
    <t>мяч волейбол. 5шт.</t>
  </si>
  <si>
    <t>шланги д/воды 2шт</t>
  </si>
  <si>
    <t>кран д/воды 2шт</t>
  </si>
  <si>
    <t>грамота 23шт</t>
  </si>
  <si>
    <t>мышь компьют. 10шт</t>
  </si>
  <si>
    <t>флэш диск 6шт</t>
  </si>
  <si>
    <t>фишки футбольные 50шт</t>
  </si>
  <si>
    <t>акустич.кабель, шнур для музык.аппаратуры</t>
  </si>
  <si>
    <t>лак паркет. 10л</t>
  </si>
  <si>
    <t>сольвент</t>
  </si>
  <si>
    <t>валик 4шт</t>
  </si>
  <si>
    <t>грунт-эмаль 2б</t>
  </si>
  <si>
    <t>ножницы для стрижки травы 2шт</t>
  </si>
  <si>
    <t>цементно-песч.смесь</t>
  </si>
  <si>
    <t>Компания "Ваш сервис" (ремонт рециркулятора)</t>
  </si>
  <si>
    <t>пистолет для полива</t>
  </si>
  <si>
    <t>лак паркетный 4б</t>
  </si>
  <si>
    <t>уайт-спирит</t>
  </si>
  <si>
    <t>эмаль по металлу 0,8л</t>
  </si>
  <si>
    <t>краска водоэмульс. 9л+колеровка</t>
  </si>
  <si>
    <t>грунт+клей для плитки</t>
  </si>
  <si>
    <t>возврат ошибочно перечисленных средств</t>
  </si>
  <si>
    <r>
      <rPr>
        <b/>
        <sz val="10"/>
        <color rgb="FF000000"/>
        <rFont val="Times New Roman"/>
        <family val="1"/>
        <charset val="204"/>
      </rPr>
      <t>50 000</t>
    </r>
    <r>
      <rPr>
        <sz val="10"/>
        <color rgb="FF000000"/>
        <rFont val="Times New Roman"/>
        <family val="1"/>
        <charset val="204"/>
      </rPr>
      <t>+37 022,78(остаток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87 022,78 </t>
    </r>
  </si>
  <si>
    <r>
      <rPr>
        <b/>
        <sz val="10"/>
        <color theme="1"/>
        <rFont val="Times New Roman"/>
        <family val="1"/>
        <charset val="204"/>
      </rPr>
      <t>31 375,00</t>
    </r>
    <r>
      <rPr>
        <sz val="10"/>
        <color theme="1"/>
        <rFont val="Times New Roman"/>
        <family val="1"/>
        <charset val="204"/>
      </rPr>
      <t>+95 098,97 (остаток в банке с 31.03.25)=</t>
    </r>
    <r>
      <rPr>
        <b/>
        <sz val="10"/>
        <color theme="1"/>
        <rFont val="Times New Roman"/>
        <family val="1"/>
        <charset val="204"/>
      </rPr>
      <t>126 473,97</t>
    </r>
  </si>
  <si>
    <t>брус профилир.4шт</t>
  </si>
  <si>
    <t>бензин 40л+масло моторное</t>
  </si>
  <si>
    <t>кисть 12шт., валик 3шт.</t>
  </si>
  <si>
    <t>хоз.товары(черенки,насадка МОП д/швабры и т.д.)</t>
  </si>
  <si>
    <t>канц.товары(скотч,ножницы,клей-карандаш и т.д)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</si>
</sst>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4" fontId="10" fillId="0" borderId="1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justify" wrapText="1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4" fontId="12" fillId="0" borderId="4" xfId="0" applyNumberFormat="1" applyFont="1" applyFill="1" applyBorder="1" applyAlignment="1">
      <alignment vertical="justify" wrapText="1"/>
    </xf>
    <xf numFmtId="0" fontId="9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vertical="justify" wrapText="1"/>
    </xf>
    <xf numFmtId="4" fontId="12" fillId="0" borderId="8" xfId="0" applyNumberFormat="1" applyFont="1" applyFill="1" applyBorder="1" applyAlignment="1">
      <alignment vertical="justify" wrapText="1"/>
    </xf>
    <xf numFmtId="0" fontId="1" fillId="0" borderId="11" xfId="0" applyFont="1" applyFill="1" applyBorder="1" applyAlignment="1">
      <alignment horizontal="right" vertical="justify" wrapText="1"/>
    </xf>
    <xf numFmtId="4" fontId="1" fillId="0" borderId="12" xfId="0" applyNumberFormat="1" applyFont="1" applyFill="1" applyBorder="1" applyAlignment="1">
      <alignment horizontal="center" vertical="justify"/>
    </xf>
    <xf numFmtId="4" fontId="5" fillId="0" borderId="1" xfId="0" applyNumberFormat="1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vertical="justify" wrapText="1"/>
    </xf>
    <xf numFmtId="4" fontId="12" fillId="2" borderId="4" xfId="0" applyNumberFormat="1" applyFont="1" applyFill="1" applyBorder="1" applyAlignment="1">
      <alignment vertical="justify" wrapText="1"/>
    </xf>
    <xf numFmtId="0" fontId="8" fillId="0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justify" wrapText="1"/>
    </xf>
    <xf numFmtId="4" fontId="12" fillId="0" borderId="4" xfId="0" applyNumberFormat="1" applyFont="1" applyFill="1" applyBorder="1" applyAlignment="1">
      <alignment horizontal="left" vertical="justify" wrapText="1"/>
    </xf>
    <xf numFmtId="4" fontId="1" fillId="0" borderId="6" xfId="0" applyNumberFormat="1" applyFont="1" applyFill="1" applyBorder="1" applyAlignment="1">
      <alignment horizontal="center" vertical="justify" wrapText="1"/>
    </xf>
    <xf numFmtId="0" fontId="0" fillId="2" borderId="3" xfId="0" applyFill="1" applyBorder="1"/>
    <xf numFmtId="0" fontId="0" fillId="2" borderId="4" xfId="0" applyFill="1" applyBorder="1"/>
    <xf numFmtId="0" fontId="12" fillId="2" borderId="7" xfId="0" applyFont="1" applyFill="1" applyBorder="1" applyAlignment="1">
      <alignment vertical="justify" wrapText="1"/>
    </xf>
    <xf numFmtId="4" fontId="12" fillId="2" borderId="8" xfId="0" applyNumberFormat="1" applyFont="1" applyFill="1" applyBorder="1" applyAlignment="1">
      <alignment vertical="justify" wrapText="1"/>
    </xf>
    <xf numFmtId="4" fontId="1" fillId="2" borderId="4" xfId="0" applyNumberFormat="1" applyFont="1" applyFill="1" applyBorder="1" applyAlignment="1">
      <alignment horizontal="center" vertical="justify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zoomScale="112" zoomScaleNormal="112" workbookViewId="0">
      <selection activeCell="D16" sqref="D16"/>
    </sheetView>
  </sheetViews>
  <sheetFormatPr defaultRowHeight="15" x14ac:dyDescent="0.25"/>
  <cols>
    <col min="1" max="1" width="45" style="1" customWidth="1"/>
    <col min="2" max="2" width="51.85546875" style="1" customWidth="1"/>
    <col min="3" max="3" width="4" style="1" customWidth="1"/>
    <col min="4" max="4" width="17.140625" style="1" customWidth="1"/>
    <col min="5" max="5" width="10.28515625" style="1" customWidth="1"/>
    <col min="6" max="16384" width="9.140625" style="1"/>
  </cols>
  <sheetData>
    <row r="1" spans="1:2" ht="13.5" customHeight="1" x14ac:dyDescent="0.25">
      <c r="A1" s="36" t="s">
        <v>0</v>
      </c>
      <c r="B1" s="36"/>
    </row>
    <row r="2" spans="1:2" ht="13.5" customHeight="1" x14ac:dyDescent="0.25">
      <c r="A2" s="36" t="s">
        <v>1</v>
      </c>
      <c r="B2" s="36"/>
    </row>
    <row r="3" spans="1:2" ht="13.5" customHeight="1" x14ac:dyDescent="0.25">
      <c r="A3" s="36" t="s">
        <v>19</v>
      </c>
      <c r="B3" s="36"/>
    </row>
    <row r="4" spans="1:2" ht="9" customHeight="1" x14ac:dyDescent="0.25">
      <c r="A4" s="2"/>
      <c r="B4" s="2"/>
    </row>
    <row r="5" spans="1:2" ht="15.75" thickBot="1" x14ac:dyDescent="0.3">
      <c r="A5" s="3" t="s">
        <v>20</v>
      </c>
      <c r="B5" s="3"/>
    </row>
    <row r="6" spans="1:2" ht="6.75" customHeight="1" x14ac:dyDescent="0.25">
      <c r="A6" s="4"/>
      <c r="B6" s="4"/>
    </row>
    <row r="7" spans="1:2" x14ac:dyDescent="0.25">
      <c r="A7" s="5" t="s">
        <v>2</v>
      </c>
      <c r="B7" s="11" t="s">
        <v>17</v>
      </c>
    </row>
    <row r="8" spans="1:2" x14ac:dyDescent="0.25">
      <c r="A8" s="6" t="s">
        <v>3</v>
      </c>
      <c r="B8" s="7" t="s">
        <v>18</v>
      </c>
    </row>
    <row r="9" spans="1:2" x14ac:dyDescent="0.25">
      <c r="A9" s="6" t="s">
        <v>4</v>
      </c>
      <c r="B9" s="8">
        <v>7550</v>
      </c>
    </row>
    <row r="10" spans="1:2" x14ac:dyDescent="0.25">
      <c r="A10" s="6" t="s">
        <v>5</v>
      </c>
      <c r="B10" s="8">
        <v>29573.05</v>
      </c>
    </row>
    <row r="11" spans="1:2" x14ac:dyDescent="0.25">
      <c r="A11" s="5" t="s">
        <v>6</v>
      </c>
      <c r="B11" s="8">
        <v>95098.97</v>
      </c>
    </row>
    <row r="12" spans="1:2" x14ac:dyDescent="0.25">
      <c r="A12" s="6" t="s">
        <v>7</v>
      </c>
      <c r="B12" s="8">
        <v>37022.78</v>
      </c>
    </row>
    <row r="13" spans="1:2" ht="9" customHeight="1" x14ac:dyDescent="0.25">
      <c r="A13" s="2"/>
      <c r="B13" s="2"/>
    </row>
    <row r="14" spans="1:2" ht="15.75" thickBot="1" x14ac:dyDescent="0.3">
      <c r="A14" s="3" t="s">
        <v>21</v>
      </c>
      <c r="B14" s="3"/>
    </row>
    <row r="15" spans="1:2" ht="6.75" customHeight="1" x14ac:dyDescent="0.25">
      <c r="A15" s="4"/>
      <c r="B15" s="4"/>
    </row>
    <row r="16" spans="1:2" x14ac:dyDescent="0.25">
      <c r="A16" s="5" t="s">
        <v>2</v>
      </c>
      <c r="B16" s="22" t="s">
        <v>55</v>
      </c>
    </row>
    <row r="17" spans="1:2" x14ac:dyDescent="0.25">
      <c r="A17" s="6" t="s">
        <v>3</v>
      </c>
      <c r="B17" s="7" t="s">
        <v>54</v>
      </c>
    </row>
    <row r="18" spans="1:2" x14ac:dyDescent="0.25">
      <c r="A18" s="5" t="s">
        <v>53</v>
      </c>
      <c r="B18" s="25">
        <v>3150</v>
      </c>
    </row>
    <row r="19" spans="1:2" x14ac:dyDescent="0.25">
      <c r="A19" s="6" t="s">
        <v>4</v>
      </c>
      <c r="B19" s="8">
        <v>6259.45</v>
      </c>
    </row>
    <row r="20" spans="1:2" x14ac:dyDescent="0.25">
      <c r="A20" s="6" t="s">
        <v>5</v>
      </c>
      <c r="B20" s="8">
        <v>79438.009999999995</v>
      </c>
    </row>
    <row r="21" spans="1:2" x14ac:dyDescent="0.25">
      <c r="A21" s="5" t="s">
        <v>6</v>
      </c>
      <c r="B21" s="8">
        <v>67064.52</v>
      </c>
    </row>
    <row r="22" spans="1:2" x14ac:dyDescent="0.25">
      <c r="A22" s="6" t="s">
        <v>7</v>
      </c>
      <c r="B22" s="8">
        <v>7584.77</v>
      </c>
    </row>
    <row r="23" spans="1:2" ht="15.75" thickBot="1" x14ac:dyDescent="0.3">
      <c r="A23" s="16"/>
      <c r="B23" s="17"/>
    </row>
    <row r="24" spans="1:2" ht="15.75" thickBot="1" x14ac:dyDescent="0.3">
      <c r="A24" s="34" t="s">
        <v>13</v>
      </c>
      <c r="B24" s="35"/>
    </row>
    <row r="25" spans="1:2" ht="14.25" customHeight="1" x14ac:dyDescent="0.25">
      <c r="A25" s="12" t="s">
        <v>46</v>
      </c>
      <c r="B25" s="27">
        <v>4500</v>
      </c>
    </row>
    <row r="26" spans="1:2" ht="17.25" thickBot="1" x14ac:dyDescent="0.3">
      <c r="A26" s="13" t="s">
        <v>8</v>
      </c>
      <c r="B26" s="28">
        <f>SUM(B25:B25)</f>
        <v>4500</v>
      </c>
    </row>
    <row r="27" spans="1:2" ht="15.75" thickBot="1" x14ac:dyDescent="0.3">
      <c r="A27" s="34" t="s">
        <v>11</v>
      </c>
      <c r="B27" s="35"/>
    </row>
    <row r="28" spans="1:2" x14ac:dyDescent="0.25">
      <c r="A28" s="23" t="s">
        <v>57</v>
      </c>
      <c r="B28" s="24">
        <v>2475.3000000000002</v>
      </c>
    </row>
    <row r="29" spans="1:2" x14ac:dyDescent="0.25">
      <c r="A29" s="23" t="s">
        <v>56</v>
      </c>
      <c r="B29" s="24">
        <v>655.4</v>
      </c>
    </row>
    <row r="30" spans="1:2" ht="15" customHeight="1" x14ac:dyDescent="0.25">
      <c r="A30" s="12" t="s">
        <v>52</v>
      </c>
      <c r="B30" s="15">
        <v>2285</v>
      </c>
    </row>
    <row r="31" spans="1:2" x14ac:dyDescent="0.25">
      <c r="A31" s="23" t="s">
        <v>30</v>
      </c>
      <c r="B31" s="24">
        <v>504</v>
      </c>
    </row>
    <row r="32" spans="1:2" x14ac:dyDescent="0.25">
      <c r="A32" s="23" t="s">
        <v>32</v>
      </c>
      <c r="B32" s="24">
        <v>7860</v>
      </c>
    </row>
    <row r="33" spans="1:2" x14ac:dyDescent="0.25">
      <c r="A33" s="12" t="s">
        <v>44</v>
      </c>
      <c r="B33" s="15">
        <v>4180</v>
      </c>
    </row>
    <row r="34" spans="1:2" x14ac:dyDescent="0.25">
      <c r="A34" s="12" t="s">
        <v>47</v>
      </c>
      <c r="B34" s="15">
        <v>300</v>
      </c>
    </row>
    <row r="35" spans="1:2" x14ac:dyDescent="0.25">
      <c r="A35" s="23" t="s">
        <v>22</v>
      </c>
      <c r="B35" s="24">
        <v>2050</v>
      </c>
    </row>
    <row r="36" spans="1:2" x14ac:dyDescent="0.25">
      <c r="A36" s="12" t="s">
        <v>38</v>
      </c>
      <c r="B36" s="15">
        <v>954</v>
      </c>
    </row>
    <row r="37" spans="1:2" x14ac:dyDescent="0.25">
      <c r="A37" s="23" t="s">
        <v>16</v>
      </c>
      <c r="B37" s="24">
        <v>410</v>
      </c>
    </row>
    <row r="38" spans="1:2" x14ac:dyDescent="0.25">
      <c r="A38" s="23" t="s">
        <v>27</v>
      </c>
      <c r="B38" s="24">
        <v>712</v>
      </c>
    </row>
    <row r="39" spans="1:2" ht="15" customHeight="1" x14ac:dyDescent="0.25">
      <c r="A39" s="23" t="s">
        <v>59</v>
      </c>
      <c r="B39" s="24">
        <v>2675.06</v>
      </c>
    </row>
    <row r="40" spans="1:2" x14ac:dyDescent="0.25">
      <c r="A40" s="12" t="s">
        <v>45</v>
      </c>
      <c r="B40" s="15">
        <v>612</v>
      </c>
    </row>
    <row r="41" spans="1:2" ht="17.25" thickBot="1" x14ac:dyDescent="0.3">
      <c r="A41" s="26" t="s">
        <v>8</v>
      </c>
      <c r="B41" s="33">
        <f>SUM(B28:B40)</f>
        <v>25672.760000000002</v>
      </c>
    </row>
    <row r="42" spans="1:2" ht="15.75" thickBot="1" x14ac:dyDescent="0.3">
      <c r="A42" s="34" t="s">
        <v>12</v>
      </c>
      <c r="B42" s="35"/>
    </row>
    <row r="43" spans="1:2" x14ac:dyDescent="0.25">
      <c r="A43" s="23" t="s">
        <v>35</v>
      </c>
      <c r="B43" s="24">
        <v>666</v>
      </c>
    </row>
    <row r="44" spans="1:2" x14ac:dyDescent="0.25">
      <c r="A44" s="23" t="s">
        <v>36</v>
      </c>
      <c r="B44" s="24">
        <v>3900</v>
      </c>
    </row>
    <row r="45" spans="1:2" ht="14.25" customHeight="1" x14ac:dyDescent="0.25">
      <c r="A45" s="12" t="s">
        <v>60</v>
      </c>
      <c r="B45" s="15">
        <v>1091</v>
      </c>
    </row>
    <row r="46" spans="1:2" x14ac:dyDescent="0.25">
      <c r="A46" s="23" t="s">
        <v>24</v>
      </c>
      <c r="B46" s="24">
        <v>349</v>
      </c>
    </row>
    <row r="47" spans="1:2" x14ac:dyDescent="0.25">
      <c r="A47" s="23" t="s">
        <v>26</v>
      </c>
      <c r="B47" s="24">
        <v>2000</v>
      </c>
    </row>
    <row r="48" spans="1:2" x14ac:dyDescent="0.25">
      <c r="A48" s="23" t="s">
        <v>25</v>
      </c>
      <c r="B48" s="24">
        <v>1022</v>
      </c>
    </row>
    <row r="49" spans="1:2" x14ac:dyDescent="0.25">
      <c r="A49" s="29" t="s">
        <v>37</v>
      </c>
      <c r="B49" s="30">
        <v>2800</v>
      </c>
    </row>
    <row r="50" spans="1:2" ht="17.25" customHeight="1" thickBot="1" x14ac:dyDescent="0.3">
      <c r="A50" s="13" t="s">
        <v>8</v>
      </c>
      <c r="B50" s="14">
        <f>SUM(B43:B49)</f>
        <v>11828</v>
      </c>
    </row>
    <row r="51" spans="1:2" ht="15.75" thickBot="1" x14ac:dyDescent="0.3">
      <c r="A51" s="34" t="s">
        <v>14</v>
      </c>
      <c r="B51" s="35"/>
    </row>
    <row r="52" spans="1:2" x14ac:dyDescent="0.25">
      <c r="A52" s="12" t="s">
        <v>42</v>
      </c>
      <c r="B52" s="15">
        <v>1432.6</v>
      </c>
    </row>
    <row r="53" spans="1:2" x14ac:dyDescent="0.25">
      <c r="A53" s="12" t="s">
        <v>43</v>
      </c>
      <c r="B53" s="15">
        <v>1610.25</v>
      </c>
    </row>
    <row r="54" spans="1:2" x14ac:dyDescent="0.25">
      <c r="A54" s="12" t="s">
        <v>58</v>
      </c>
      <c r="B54" s="15">
        <v>1334.55</v>
      </c>
    </row>
    <row r="55" spans="1:2" x14ac:dyDescent="0.25">
      <c r="A55" s="12" t="s">
        <v>51</v>
      </c>
      <c r="B55" s="15">
        <v>4100</v>
      </c>
    </row>
    <row r="56" spans="1:2" x14ac:dyDescent="0.25">
      <c r="A56" s="12" t="s">
        <v>40</v>
      </c>
      <c r="B56" s="15">
        <v>10201.1</v>
      </c>
    </row>
    <row r="57" spans="1:2" x14ac:dyDescent="0.25">
      <c r="A57" s="12" t="s">
        <v>48</v>
      </c>
      <c r="B57" s="15">
        <v>10675.15</v>
      </c>
    </row>
    <row r="58" spans="1:2" x14ac:dyDescent="0.25">
      <c r="A58" s="12" t="s">
        <v>41</v>
      </c>
      <c r="B58" s="15">
        <v>197.6</v>
      </c>
    </row>
    <row r="59" spans="1:2" x14ac:dyDescent="0.25">
      <c r="A59" s="12" t="s">
        <v>49</v>
      </c>
      <c r="B59" s="15">
        <v>220</v>
      </c>
    </row>
    <row r="60" spans="1:2" x14ac:dyDescent="0.25">
      <c r="A60" s="12" t="s">
        <v>50</v>
      </c>
      <c r="B60" s="15">
        <v>783</v>
      </c>
    </row>
    <row r="61" spans="1:2" ht="17.25" thickBot="1" x14ac:dyDescent="0.3">
      <c r="A61" s="20" t="s">
        <v>8</v>
      </c>
      <c r="B61" s="21">
        <f>SUM(B52:B60)</f>
        <v>30554.25</v>
      </c>
    </row>
    <row r="62" spans="1:2" ht="15" customHeight="1" thickBot="1" x14ac:dyDescent="0.3">
      <c r="A62" s="34" t="s">
        <v>9</v>
      </c>
      <c r="B62" s="35"/>
    </row>
    <row r="63" spans="1:2" x14ac:dyDescent="0.25">
      <c r="A63" s="18" t="s">
        <v>39</v>
      </c>
      <c r="B63" s="19">
        <v>931</v>
      </c>
    </row>
    <row r="64" spans="1:2" x14ac:dyDescent="0.25">
      <c r="A64" s="23" t="s">
        <v>23</v>
      </c>
      <c r="B64" s="24">
        <v>610</v>
      </c>
    </row>
    <row r="65" spans="1:2" x14ac:dyDescent="0.25">
      <c r="A65" s="23" t="s">
        <v>28</v>
      </c>
      <c r="B65" s="24">
        <v>1589</v>
      </c>
    </row>
    <row r="66" spans="1:2" x14ac:dyDescent="0.25">
      <c r="A66" s="23" t="s">
        <v>31</v>
      </c>
      <c r="B66" s="24">
        <v>638</v>
      </c>
    </row>
    <row r="67" spans="1:2" ht="17.25" thickBot="1" x14ac:dyDescent="0.3">
      <c r="A67" s="20" t="s">
        <v>8</v>
      </c>
      <c r="B67" s="21">
        <f>SUM(B63:B66)</f>
        <v>3768</v>
      </c>
    </row>
    <row r="68" spans="1:2" ht="15.75" thickBot="1" x14ac:dyDescent="0.3">
      <c r="A68" s="34" t="s">
        <v>15</v>
      </c>
      <c r="B68" s="35"/>
    </row>
    <row r="69" spans="1:2" x14ac:dyDescent="0.25">
      <c r="A69" s="31" t="s">
        <v>34</v>
      </c>
      <c r="B69" s="32">
        <v>636</v>
      </c>
    </row>
    <row r="70" spans="1:2" x14ac:dyDescent="0.25">
      <c r="A70" s="23" t="s">
        <v>29</v>
      </c>
      <c r="B70" s="24">
        <v>1990</v>
      </c>
    </row>
    <row r="71" spans="1:2" x14ac:dyDescent="0.25">
      <c r="A71" s="23" t="s">
        <v>33</v>
      </c>
      <c r="B71" s="24">
        <v>489</v>
      </c>
    </row>
    <row r="72" spans="1:2" ht="17.25" customHeight="1" thickBot="1" x14ac:dyDescent="0.3">
      <c r="A72" s="13" t="s">
        <v>8</v>
      </c>
      <c r="B72" s="14">
        <f>SUM(B69:B71)</f>
        <v>3115</v>
      </c>
    </row>
    <row r="74" spans="1:2" ht="18.75" x14ac:dyDescent="0.25">
      <c r="A74" s="9" t="s">
        <v>10</v>
      </c>
      <c r="B74" s="10">
        <v>79438.009999999995</v>
      </c>
    </row>
  </sheetData>
  <mergeCells count="9">
    <mergeCell ref="A24:B24"/>
    <mergeCell ref="A42:B42"/>
    <mergeCell ref="A62:B62"/>
    <mergeCell ref="A68:B68"/>
    <mergeCell ref="A1:B1"/>
    <mergeCell ref="A2:B2"/>
    <mergeCell ref="A3:B3"/>
    <mergeCell ref="A27:B27"/>
    <mergeCell ref="A51:B5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2025-07-03T08:40:17Z</cp:lastPrinted>
  <dcterms:created xsi:type="dcterms:W3CDTF">2020-02-13T10:45:38Z</dcterms:created>
  <dcterms:modified xsi:type="dcterms:W3CDTF">2026-01-19T07:07:12Z</dcterms:modified>
</cp:coreProperties>
</file>